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常用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7" i="1"/>
  <c r="L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</calcChain>
</file>

<file path=xl/sharedStrings.xml><?xml version="1.0" encoding="utf-8"?>
<sst xmlns="http://schemas.openxmlformats.org/spreadsheetml/2006/main" count="149" uniqueCount="143">
  <si>
    <t xml:space="preserve">勞工退休金月提繳工資分級表 </t>
    <phoneticPr fontId="4" type="noConversion"/>
  </si>
  <si>
    <t>中華民國106年11月21日勞動部保退一字第10660270461號令修正發布，自107年1月1日生效</t>
    <phoneticPr fontId="4" type="noConversion"/>
  </si>
  <si>
    <t>※因應107年基本工資調漲為22,000元，勞工退休金級距異動如下</t>
    <phoneticPr fontId="4" type="noConversion"/>
  </si>
  <si>
    <t>◎被保險人每月應繳勞退金＝月提繳工資×自願提繳率(1%~6%)；雇主每月提繳勞退金＝月提繳工資×6％。</t>
    <phoneticPr fontId="4" type="noConversion"/>
  </si>
  <si>
    <t xml:space="preserve">級距 </t>
  </si>
  <si>
    <t xml:space="preserve">級 </t>
  </si>
  <si>
    <t xml:space="preserve">實際工資 </t>
  </si>
  <si>
    <t xml:space="preserve">月提繳工資 </t>
  </si>
  <si>
    <t>每月雇主提繳勞退金</t>
    <phoneticPr fontId="4" type="noConversion"/>
  </si>
  <si>
    <t>每月雇主提繳勞退金</t>
    <phoneticPr fontId="4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</si>
  <si>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</si>
  <si>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1,500</t>
    </r>
    <r>
      <rPr>
        <sz val="12"/>
        <rFont val="標楷體"/>
        <family val="4"/>
        <charset val="136"/>
      </rPr>
      <t>元以下</t>
    </r>
    <r>
      <rPr>
        <sz val="12"/>
        <rFont val="Times New Roman"/>
        <family val="1"/>
      </rPr>
      <t xml:space="preserve"> </t>
    </r>
  </si>
  <si>
    <r>
      <t>1,500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</si>
  <si>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</si>
  <si>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36,301~38,200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</si>
  <si>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</si>
  <si>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1,501~3,000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</si>
  <si>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</si>
  <si>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38,201~40,100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</si>
  <si>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</si>
  <si>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3,001~4,500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</si>
  <si>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</si>
  <si>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40,101~42,000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</si>
  <si>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42,000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</si>
  <si>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4,501~6,000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</si>
  <si>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</si>
  <si>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42,001~43,900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</si>
  <si>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43,900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</si>
  <si>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6,001~7,500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</si>
  <si>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7,500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</si>
  <si>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43,901~45,800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</si>
  <si>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45,800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</si>
  <si>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</si>
  <si>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7,501~8,700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</si>
  <si>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8,700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</si>
  <si>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</si>
  <si>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45,801~48,200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</si>
  <si>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</si>
  <si>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8,701~9,900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</si>
  <si>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</si>
  <si>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48,201~50,600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</si>
  <si>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50,600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</si>
  <si>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9,901~11,100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</si>
  <si>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</si>
  <si>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50,601~53,000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</si>
  <si>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</si>
  <si>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11,101~12,540</t>
    </r>
    <r>
      <rPr>
        <sz val="12"/>
        <rFont val="標楷體"/>
        <family val="4"/>
        <charset val="136"/>
      </rPr>
      <t>元</t>
    </r>
    <phoneticPr fontId="4" type="noConversion"/>
  </si>
  <si>
    <r>
      <t>12,540</t>
    </r>
    <r>
      <rPr>
        <sz val="12"/>
        <rFont val="標楷體"/>
        <family val="4"/>
        <charset val="136"/>
      </rPr>
      <t>元</t>
    </r>
    <phoneticPr fontId="4" type="noConversion"/>
  </si>
  <si>
    <r>
      <t>53,001~55,400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</si>
  <si>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55,400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</si>
  <si>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12,541~13,500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</si>
  <si>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13,500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</si>
  <si>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55,401~57,800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</si>
  <si>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57,800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</si>
  <si>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組</t>
    </r>
  </si>
  <si>
    <r>
      <t>13,501~15,840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</si>
  <si>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15,840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</si>
  <si>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</si>
  <si>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57,801~60,800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</si>
  <si>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60,800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</si>
  <si>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15,841~16,500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</si>
  <si>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</si>
  <si>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60,801~63,800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</si>
  <si>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63,800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</si>
  <si>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16,501~17,280</t>
    </r>
    <r>
      <rPr>
        <sz val="12"/>
        <rFont val="標楷體"/>
        <family val="4"/>
        <charset val="136"/>
      </rPr>
      <t>元</t>
    </r>
  </si>
  <si>
    <r>
      <t>17,280</t>
    </r>
    <r>
      <rPr>
        <sz val="12"/>
        <rFont val="標楷體"/>
        <family val="4"/>
        <charset val="136"/>
      </rPr>
      <t>元</t>
    </r>
  </si>
  <si>
    <r>
      <t>63,801~66,800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</si>
  <si>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66,800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</si>
  <si>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17,281~17,880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</si>
  <si>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17,880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</si>
  <si>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66,801~69,800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</si>
  <si>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69,800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</si>
  <si>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17,881~19,047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</si>
  <si>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19,047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</si>
  <si>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69,801~72,800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</si>
  <si>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72,800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</si>
  <si>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19,048~20,008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</si>
  <si>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20,008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</si>
  <si>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</si>
  <si>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72,801~76,500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</si>
  <si>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76,500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</si>
  <si>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20,009~21,009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</si>
  <si>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21,009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4" type="noConversion"/>
  </si>
  <si>
    <r>
      <t>76,501~80,200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</si>
  <si>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80,200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</si>
  <si>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21,010~20,000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  <phoneticPr fontId="4" type="noConversion"/>
  </si>
  <si>
    <r>
      <t>22,000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  <phoneticPr fontId="4" type="noConversion"/>
  </si>
  <si>
    <r>
      <t>80,201~83,900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</si>
  <si>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83,900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</si>
  <si>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22,001~22,800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  <phoneticPr fontId="3" type="noConversion"/>
  </si>
  <si>
    <r>
      <t>22,800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</si>
  <si>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83,901~87,600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</si>
  <si>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87,600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</si>
  <si>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22,801~24,000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</si>
  <si>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24,000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</si>
  <si>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</si>
  <si>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87,601~92,100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</si>
  <si>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92,100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</si>
  <si>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組</t>
    </r>
  </si>
  <si>
    <r>
      <t>24,001~25,200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</si>
  <si>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25,200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</si>
  <si>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92,101~96,600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</si>
  <si>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96,600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</si>
  <si>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25,201~26,400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</si>
  <si>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26,400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</si>
  <si>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96,601~101,100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</si>
  <si>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</si>
  <si>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26,401~27,600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</si>
  <si>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27,600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</si>
  <si>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101,101~105,600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</si>
  <si>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105,600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</si>
  <si>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27,601~28,800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</si>
  <si>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28,800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</si>
  <si>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105,601~110,100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</si>
  <si>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</si>
  <si>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28,801~30,300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</si>
  <si>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30,300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</si>
  <si>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</si>
  <si>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110,101~115,500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</si>
  <si>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115,500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</si>
  <si>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</si>
  <si>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30,301~31,800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</si>
  <si>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31,800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</si>
  <si>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115,501~120,900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</si>
  <si>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120,900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</si>
  <si>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31,801~33,300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</si>
  <si>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33,300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</si>
  <si>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120,901~126,300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</si>
  <si>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</si>
  <si>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33,301~34,800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</si>
  <si>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34,800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</si>
  <si>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126,301~131,700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</si>
  <si>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131,700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</si>
  <si>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34,801~36,300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</si>
  <si>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</si>
  <si>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131,701~137,100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</si>
  <si>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137,100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</si>
  <si>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137,101~142,500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</si>
  <si>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142,500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</si>
  <si>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142,501~147,900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</si>
  <si>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147,900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</si>
  <si>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147,901</t>
    </r>
    <r>
      <rPr>
        <sz val="12"/>
        <rFont val="標楷體"/>
        <family val="4"/>
        <charset val="136"/>
      </rPr>
      <t>元以上</t>
    </r>
    <r>
      <rPr>
        <sz val="12"/>
        <rFont val="Times New Roman"/>
        <family val="1"/>
      </rPr>
      <t xml:space="preserve"> </t>
    </r>
  </si>
  <si>
    <r>
      <t>150,000</t>
    </r>
    <r>
      <rPr>
        <sz val="12"/>
        <rFont val="標楷體"/>
        <family val="4"/>
        <charset val="136"/>
      </rPr>
      <t>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</si>
</sst>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color indexed="12"/>
      <name val="新細明體"/>
      <family val="1"/>
      <charset val="136"/>
    </font>
    <font>
      <b/>
      <sz val="12"/>
      <color indexed="61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76" fontId="9" fillId="5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5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76" fontId="1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176" fontId="9" fillId="5" borderId="17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3" workbookViewId="0">
      <selection activeCell="J21" sqref="J21"/>
    </sheetView>
  </sheetViews>
  <sheetFormatPr defaultRowHeight="16.5" x14ac:dyDescent="0.25"/>
  <cols>
    <col min="3" max="3" width="17.875" customWidth="1"/>
    <col min="4" max="5" width="11.625" customWidth="1"/>
    <col min="9" max="9" width="16.375" customWidth="1"/>
    <col min="10" max="12" width="14.125" customWidth="1"/>
  </cols>
  <sheetData>
    <row r="1" spans="1:13" ht="27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3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3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</row>
    <row r="5" spans="1:13" ht="17.25" thickBot="1" x14ac:dyDescent="0.3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9.5" x14ac:dyDescent="0.25">
      <c r="A6" s="10" t="s">
        <v>4</v>
      </c>
      <c r="B6" s="11" t="s">
        <v>5</v>
      </c>
      <c r="C6" s="11" t="s">
        <v>6</v>
      </c>
      <c r="D6" s="12" t="s">
        <v>7</v>
      </c>
      <c r="E6" s="13" t="s">
        <v>7</v>
      </c>
      <c r="F6" s="14" t="s">
        <v>8</v>
      </c>
      <c r="G6" s="11" t="s">
        <v>4</v>
      </c>
      <c r="H6" s="11" t="s">
        <v>5</v>
      </c>
      <c r="I6" s="11" t="s">
        <v>6</v>
      </c>
      <c r="J6" s="13" t="s">
        <v>7</v>
      </c>
      <c r="K6" s="13" t="s">
        <v>7</v>
      </c>
      <c r="L6" s="15" t="s">
        <v>9</v>
      </c>
    </row>
    <row r="7" spans="1:13" ht="33" x14ac:dyDescent="0.25">
      <c r="A7" s="16" t="s">
        <v>10</v>
      </c>
      <c r="B7" s="17">
        <v>1</v>
      </c>
      <c r="C7" s="17" t="s">
        <v>11</v>
      </c>
      <c r="D7" s="18" t="s">
        <v>12</v>
      </c>
      <c r="E7" s="19">
        <v>1500</v>
      </c>
      <c r="F7" s="20">
        <f>ROUND(E7*6%,0)</f>
        <v>90</v>
      </c>
      <c r="G7" s="21" t="s">
        <v>13</v>
      </c>
      <c r="H7" s="17">
        <v>30</v>
      </c>
      <c r="I7" s="17" t="s">
        <v>14</v>
      </c>
      <c r="J7" s="19" t="s">
        <v>15</v>
      </c>
      <c r="K7" s="19">
        <v>38200</v>
      </c>
      <c r="L7" s="22">
        <f>ROUND(K7*6%,0)</f>
        <v>2292</v>
      </c>
    </row>
    <row r="8" spans="1:13" ht="32.25" x14ac:dyDescent="0.25">
      <c r="A8" s="23"/>
      <c r="B8" s="17">
        <v>2</v>
      </c>
      <c r="C8" s="17" t="s">
        <v>16</v>
      </c>
      <c r="D8" s="18" t="s">
        <v>17</v>
      </c>
      <c r="E8" s="19">
        <v>3000</v>
      </c>
      <c r="F8" s="20">
        <f t="shared" ref="F8:F11" si="0">ROUND(E8*6%,0)</f>
        <v>180</v>
      </c>
      <c r="G8" s="24"/>
      <c r="H8" s="17">
        <v>31</v>
      </c>
      <c r="I8" s="17" t="s">
        <v>18</v>
      </c>
      <c r="J8" s="19" t="s">
        <v>19</v>
      </c>
      <c r="K8" s="19">
        <v>40100</v>
      </c>
      <c r="L8" s="22">
        <f t="shared" ref="L8:L38" si="1">ROUND(K8*6%,0)</f>
        <v>2406</v>
      </c>
    </row>
    <row r="9" spans="1:13" ht="32.25" x14ac:dyDescent="0.25">
      <c r="A9" s="23"/>
      <c r="B9" s="17">
        <v>3</v>
      </c>
      <c r="C9" s="17" t="s">
        <v>20</v>
      </c>
      <c r="D9" s="18" t="s">
        <v>21</v>
      </c>
      <c r="E9" s="19">
        <v>4500</v>
      </c>
      <c r="F9" s="20">
        <f t="shared" si="0"/>
        <v>270</v>
      </c>
      <c r="G9" s="24"/>
      <c r="H9" s="17">
        <v>32</v>
      </c>
      <c r="I9" s="17" t="s">
        <v>22</v>
      </c>
      <c r="J9" s="19" t="s">
        <v>23</v>
      </c>
      <c r="K9" s="19">
        <v>42000</v>
      </c>
      <c r="L9" s="22">
        <f t="shared" si="1"/>
        <v>2520</v>
      </c>
      <c r="M9" s="25"/>
    </row>
    <row r="10" spans="1:13" ht="32.25" x14ac:dyDescent="0.25">
      <c r="A10" s="23"/>
      <c r="B10" s="17">
        <v>4</v>
      </c>
      <c r="C10" s="17" t="s">
        <v>24</v>
      </c>
      <c r="D10" s="18" t="s">
        <v>25</v>
      </c>
      <c r="E10" s="19">
        <v>6000</v>
      </c>
      <c r="F10" s="20">
        <f t="shared" si="0"/>
        <v>360</v>
      </c>
      <c r="G10" s="24"/>
      <c r="H10" s="17">
        <v>33</v>
      </c>
      <c r="I10" s="17" t="s">
        <v>26</v>
      </c>
      <c r="J10" s="19" t="s">
        <v>27</v>
      </c>
      <c r="K10" s="19">
        <v>43900</v>
      </c>
      <c r="L10" s="22">
        <f t="shared" si="1"/>
        <v>2634</v>
      </c>
    </row>
    <row r="11" spans="1:13" ht="32.25" x14ac:dyDescent="0.25">
      <c r="A11" s="26"/>
      <c r="B11" s="17">
        <v>5</v>
      </c>
      <c r="C11" s="17" t="s">
        <v>28</v>
      </c>
      <c r="D11" s="18" t="s">
        <v>29</v>
      </c>
      <c r="E11" s="19">
        <v>7500</v>
      </c>
      <c r="F11" s="20">
        <f t="shared" si="0"/>
        <v>450</v>
      </c>
      <c r="G11" s="27"/>
      <c r="H11" s="17">
        <v>34</v>
      </c>
      <c r="I11" s="17" t="s">
        <v>30</v>
      </c>
      <c r="J11" s="19" t="s">
        <v>31</v>
      </c>
      <c r="K11" s="19">
        <v>45800</v>
      </c>
      <c r="L11" s="22">
        <f t="shared" si="1"/>
        <v>2748</v>
      </c>
    </row>
    <row r="12" spans="1:13" ht="32.25" x14ac:dyDescent="0.25">
      <c r="A12" s="16" t="s">
        <v>32</v>
      </c>
      <c r="B12" s="17">
        <v>6</v>
      </c>
      <c r="C12" s="17" t="s">
        <v>33</v>
      </c>
      <c r="D12" s="18" t="s">
        <v>34</v>
      </c>
      <c r="E12" s="19">
        <v>8700</v>
      </c>
      <c r="F12" s="20">
        <f>ROUND(E12*6%,0)</f>
        <v>522</v>
      </c>
      <c r="G12" s="21" t="s">
        <v>35</v>
      </c>
      <c r="H12" s="17">
        <v>35</v>
      </c>
      <c r="I12" s="17" t="s">
        <v>36</v>
      </c>
      <c r="J12" s="19" t="s">
        <v>37</v>
      </c>
      <c r="K12" s="19">
        <v>48200</v>
      </c>
      <c r="L12" s="22">
        <f t="shared" si="1"/>
        <v>2892</v>
      </c>
    </row>
    <row r="13" spans="1:13" ht="32.25" x14ac:dyDescent="0.25">
      <c r="A13" s="23"/>
      <c r="B13" s="17">
        <v>7</v>
      </c>
      <c r="C13" s="17" t="s">
        <v>38</v>
      </c>
      <c r="D13" s="18" t="s">
        <v>39</v>
      </c>
      <c r="E13" s="28">
        <v>9900</v>
      </c>
      <c r="F13" s="20">
        <f t="shared" ref="F13:F20" si="2">ROUND(E13*6%,0)</f>
        <v>594</v>
      </c>
      <c r="G13" s="24"/>
      <c r="H13" s="17">
        <v>36</v>
      </c>
      <c r="I13" s="17" t="s">
        <v>40</v>
      </c>
      <c r="J13" s="19" t="s">
        <v>41</v>
      </c>
      <c r="K13" s="19">
        <v>50600</v>
      </c>
      <c r="L13" s="22">
        <f t="shared" si="1"/>
        <v>3036</v>
      </c>
    </row>
    <row r="14" spans="1:13" ht="32.25" x14ac:dyDescent="0.25">
      <c r="A14" s="23"/>
      <c r="B14" s="17">
        <v>8</v>
      </c>
      <c r="C14" s="17" t="s">
        <v>42</v>
      </c>
      <c r="D14" s="18" t="s">
        <v>43</v>
      </c>
      <c r="E14" s="19">
        <v>11100</v>
      </c>
      <c r="F14" s="20">
        <f t="shared" si="2"/>
        <v>666</v>
      </c>
      <c r="G14" s="24"/>
      <c r="H14" s="17">
        <v>37</v>
      </c>
      <c r="I14" s="17" t="s">
        <v>44</v>
      </c>
      <c r="J14" s="19" t="s">
        <v>45</v>
      </c>
      <c r="K14" s="19">
        <v>53000</v>
      </c>
      <c r="L14" s="22">
        <f t="shared" si="1"/>
        <v>3180</v>
      </c>
    </row>
    <row r="15" spans="1:13" ht="32.25" x14ac:dyDescent="0.25">
      <c r="A15" s="23"/>
      <c r="B15" s="29">
        <v>9</v>
      </c>
      <c r="C15" s="29" t="s">
        <v>46</v>
      </c>
      <c r="D15" s="18" t="s">
        <v>47</v>
      </c>
      <c r="E15" s="19">
        <v>12540</v>
      </c>
      <c r="F15" s="20">
        <f t="shared" si="2"/>
        <v>752</v>
      </c>
      <c r="G15" s="24"/>
      <c r="H15" s="17">
        <v>38</v>
      </c>
      <c r="I15" s="17" t="s">
        <v>48</v>
      </c>
      <c r="J15" s="19" t="s">
        <v>49</v>
      </c>
      <c r="K15" s="19">
        <v>55400</v>
      </c>
      <c r="L15" s="22">
        <f t="shared" si="1"/>
        <v>3324</v>
      </c>
    </row>
    <row r="16" spans="1:13" ht="32.25" x14ac:dyDescent="0.25">
      <c r="A16" s="26"/>
      <c r="B16" s="17">
        <v>10</v>
      </c>
      <c r="C16" s="17" t="s">
        <v>50</v>
      </c>
      <c r="D16" s="18" t="s">
        <v>51</v>
      </c>
      <c r="E16" s="19">
        <v>13500</v>
      </c>
      <c r="F16" s="20">
        <f t="shared" si="2"/>
        <v>810</v>
      </c>
      <c r="G16" s="27"/>
      <c r="H16" s="17">
        <v>39</v>
      </c>
      <c r="I16" s="17" t="s">
        <v>52</v>
      </c>
      <c r="J16" s="19" t="s">
        <v>53</v>
      </c>
      <c r="K16" s="19">
        <v>57800</v>
      </c>
      <c r="L16" s="22">
        <f t="shared" si="1"/>
        <v>3468</v>
      </c>
    </row>
    <row r="17" spans="1:13" ht="32.25" x14ac:dyDescent="0.25">
      <c r="A17" s="16" t="s">
        <v>54</v>
      </c>
      <c r="B17" s="17">
        <v>11</v>
      </c>
      <c r="C17" s="17" t="s">
        <v>55</v>
      </c>
      <c r="D17" s="18" t="s">
        <v>56</v>
      </c>
      <c r="E17" s="19">
        <v>15840</v>
      </c>
      <c r="F17" s="20">
        <f t="shared" si="2"/>
        <v>950</v>
      </c>
      <c r="G17" s="21" t="s">
        <v>57</v>
      </c>
      <c r="H17" s="17">
        <v>40</v>
      </c>
      <c r="I17" s="17" t="s">
        <v>58</v>
      </c>
      <c r="J17" s="19" t="s">
        <v>59</v>
      </c>
      <c r="K17" s="19">
        <v>60800</v>
      </c>
      <c r="L17" s="22">
        <f t="shared" si="1"/>
        <v>3648</v>
      </c>
    </row>
    <row r="18" spans="1:13" ht="32.25" x14ac:dyDescent="0.25">
      <c r="A18" s="23"/>
      <c r="B18" s="17">
        <v>12</v>
      </c>
      <c r="C18" s="17" t="s">
        <v>60</v>
      </c>
      <c r="D18" s="18" t="s">
        <v>61</v>
      </c>
      <c r="E18" s="19">
        <v>16500</v>
      </c>
      <c r="F18" s="20">
        <f t="shared" si="2"/>
        <v>990</v>
      </c>
      <c r="G18" s="24"/>
      <c r="H18" s="17">
        <v>41</v>
      </c>
      <c r="I18" s="17" t="s">
        <v>62</v>
      </c>
      <c r="J18" s="19" t="s">
        <v>63</v>
      </c>
      <c r="K18" s="19">
        <v>63800</v>
      </c>
      <c r="L18" s="22">
        <f t="shared" si="1"/>
        <v>3828</v>
      </c>
    </row>
    <row r="19" spans="1:13" ht="32.25" x14ac:dyDescent="0.25">
      <c r="A19" s="23"/>
      <c r="B19" s="17">
        <v>13</v>
      </c>
      <c r="C19" s="17" t="s">
        <v>64</v>
      </c>
      <c r="D19" s="18" t="s">
        <v>65</v>
      </c>
      <c r="E19" s="19">
        <v>17280</v>
      </c>
      <c r="F19" s="20">
        <f t="shared" si="2"/>
        <v>1037</v>
      </c>
      <c r="G19" s="24"/>
      <c r="H19" s="17">
        <v>42</v>
      </c>
      <c r="I19" s="17" t="s">
        <v>66</v>
      </c>
      <c r="J19" s="19" t="s">
        <v>67</v>
      </c>
      <c r="K19" s="19">
        <v>66800</v>
      </c>
      <c r="L19" s="22">
        <f t="shared" si="1"/>
        <v>4008</v>
      </c>
    </row>
    <row r="20" spans="1:13" ht="32.25" x14ac:dyDescent="0.25">
      <c r="A20" s="23"/>
      <c r="B20" s="17">
        <v>14</v>
      </c>
      <c r="C20" s="30" t="s">
        <v>68</v>
      </c>
      <c r="D20" s="18" t="s">
        <v>69</v>
      </c>
      <c r="E20" s="19">
        <v>17880</v>
      </c>
      <c r="F20" s="20">
        <f t="shared" si="2"/>
        <v>1073</v>
      </c>
      <c r="G20" s="24"/>
      <c r="H20" s="17">
        <v>43</v>
      </c>
      <c r="I20" s="17" t="s">
        <v>70</v>
      </c>
      <c r="J20" s="19" t="s">
        <v>71</v>
      </c>
      <c r="K20" s="19">
        <v>69800</v>
      </c>
      <c r="L20" s="22">
        <f t="shared" si="1"/>
        <v>4188</v>
      </c>
    </row>
    <row r="21" spans="1:13" ht="32.25" x14ac:dyDescent="0.25">
      <c r="A21" s="23"/>
      <c r="B21" s="17">
        <v>15</v>
      </c>
      <c r="C21" s="30" t="s">
        <v>72</v>
      </c>
      <c r="D21" s="18" t="s">
        <v>73</v>
      </c>
      <c r="E21" s="19">
        <v>19047</v>
      </c>
      <c r="F21" s="20">
        <f>ROUND(E21*6%,0)</f>
        <v>1143</v>
      </c>
      <c r="G21" s="27"/>
      <c r="H21" s="17">
        <v>44</v>
      </c>
      <c r="I21" s="17" t="s">
        <v>74</v>
      </c>
      <c r="J21" s="19" t="s">
        <v>75</v>
      </c>
      <c r="K21" s="19">
        <v>72800</v>
      </c>
      <c r="L21" s="22">
        <f t="shared" si="1"/>
        <v>4368</v>
      </c>
    </row>
    <row r="22" spans="1:13" ht="32.25" x14ac:dyDescent="0.25">
      <c r="A22" s="23"/>
      <c r="B22" s="17">
        <v>16</v>
      </c>
      <c r="C22" s="30" t="s">
        <v>76</v>
      </c>
      <c r="D22" s="18" t="s">
        <v>77</v>
      </c>
      <c r="E22" s="19">
        <v>20008</v>
      </c>
      <c r="F22" s="20">
        <f t="shared" ref="F22:F34" si="3">ROUND(E22*6%,0)</f>
        <v>1200</v>
      </c>
      <c r="G22" s="21" t="s">
        <v>78</v>
      </c>
      <c r="H22" s="17">
        <v>45</v>
      </c>
      <c r="I22" s="17" t="s">
        <v>79</v>
      </c>
      <c r="J22" s="19" t="s">
        <v>80</v>
      </c>
      <c r="K22" s="19">
        <v>76500</v>
      </c>
      <c r="L22" s="22">
        <f t="shared" si="1"/>
        <v>4590</v>
      </c>
    </row>
    <row r="23" spans="1:13" ht="32.25" x14ac:dyDescent="0.25">
      <c r="A23" s="23"/>
      <c r="B23" s="17">
        <v>17</v>
      </c>
      <c r="C23" s="30" t="s">
        <v>81</v>
      </c>
      <c r="D23" s="18" t="s">
        <v>82</v>
      </c>
      <c r="E23" s="19">
        <v>20100</v>
      </c>
      <c r="F23" s="20">
        <f t="shared" si="3"/>
        <v>1206</v>
      </c>
      <c r="G23" s="24"/>
      <c r="H23" s="17">
        <v>46</v>
      </c>
      <c r="I23" s="17" t="s">
        <v>83</v>
      </c>
      <c r="J23" s="19" t="s">
        <v>84</v>
      </c>
      <c r="K23" s="19">
        <v>80200</v>
      </c>
      <c r="L23" s="22">
        <f t="shared" si="1"/>
        <v>4812</v>
      </c>
    </row>
    <row r="24" spans="1:13" ht="32.25" x14ac:dyDescent="0.25">
      <c r="A24" s="23"/>
      <c r="B24" s="31">
        <v>18</v>
      </c>
      <c r="C24" s="31" t="s">
        <v>85</v>
      </c>
      <c r="D24" s="32" t="s">
        <v>86</v>
      </c>
      <c r="E24" s="33">
        <v>22000</v>
      </c>
      <c r="F24" s="34">
        <f t="shared" si="3"/>
        <v>1320</v>
      </c>
      <c r="G24" s="24"/>
      <c r="H24" s="31">
        <v>47</v>
      </c>
      <c r="I24" s="31" t="s">
        <v>87</v>
      </c>
      <c r="J24" s="33" t="s">
        <v>88</v>
      </c>
      <c r="K24" s="33">
        <v>83900</v>
      </c>
      <c r="L24" s="22">
        <f t="shared" si="1"/>
        <v>5034</v>
      </c>
      <c r="M24" s="35"/>
    </row>
    <row r="25" spans="1:13" ht="32.25" x14ac:dyDescent="0.25">
      <c r="A25" s="23"/>
      <c r="B25" s="31">
        <v>19</v>
      </c>
      <c r="C25" s="31" t="s">
        <v>89</v>
      </c>
      <c r="D25" s="32" t="s">
        <v>90</v>
      </c>
      <c r="E25" s="33">
        <v>22800</v>
      </c>
      <c r="F25" s="34">
        <f t="shared" si="3"/>
        <v>1368</v>
      </c>
      <c r="G25" s="27"/>
      <c r="H25" s="31">
        <v>48</v>
      </c>
      <c r="I25" s="31" t="s">
        <v>91</v>
      </c>
      <c r="J25" s="33" t="s">
        <v>92</v>
      </c>
      <c r="K25" s="33">
        <v>87600</v>
      </c>
      <c r="L25" s="22">
        <f t="shared" si="1"/>
        <v>5256</v>
      </c>
    </row>
    <row r="26" spans="1:13" ht="32.25" x14ac:dyDescent="0.25">
      <c r="A26" s="26"/>
      <c r="B26" s="17">
        <v>20</v>
      </c>
      <c r="C26" s="17" t="s">
        <v>93</v>
      </c>
      <c r="D26" s="18" t="s">
        <v>94</v>
      </c>
      <c r="E26" s="19">
        <v>24000</v>
      </c>
      <c r="F26" s="20">
        <f t="shared" si="3"/>
        <v>1440</v>
      </c>
      <c r="G26" s="21" t="s">
        <v>95</v>
      </c>
      <c r="H26" s="17">
        <v>49</v>
      </c>
      <c r="I26" s="17" t="s">
        <v>96</v>
      </c>
      <c r="J26" s="19" t="s">
        <v>97</v>
      </c>
      <c r="K26" s="19">
        <v>92100</v>
      </c>
      <c r="L26" s="22">
        <f t="shared" si="1"/>
        <v>5526</v>
      </c>
    </row>
    <row r="27" spans="1:13" ht="32.25" x14ac:dyDescent="0.25">
      <c r="A27" s="16" t="s">
        <v>98</v>
      </c>
      <c r="B27" s="17">
        <v>21</v>
      </c>
      <c r="C27" s="17" t="s">
        <v>99</v>
      </c>
      <c r="D27" s="18" t="s">
        <v>100</v>
      </c>
      <c r="E27" s="19">
        <v>25200</v>
      </c>
      <c r="F27" s="20">
        <f t="shared" si="3"/>
        <v>1512</v>
      </c>
      <c r="G27" s="24"/>
      <c r="H27" s="17">
        <v>50</v>
      </c>
      <c r="I27" s="17" t="s">
        <v>101</v>
      </c>
      <c r="J27" s="19" t="s">
        <v>102</v>
      </c>
      <c r="K27" s="19">
        <v>96600</v>
      </c>
      <c r="L27" s="22">
        <f t="shared" si="1"/>
        <v>5796</v>
      </c>
    </row>
    <row r="28" spans="1:13" ht="32.25" x14ac:dyDescent="0.25">
      <c r="A28" s="23"/>
      <c r="B28" s="17">
        <v>22</v>
      </c>
      <c r="C28" s="17" t="s">
        <v>103</v>
      </c>
      <c r="D28" s="18" t="s">
        <v>104</v>
      </c>
      <c r="E28" s="19">
        <v>26400</v>
      </c>
      <c r="F28" s="20">
        <f t="shared" si="3"/>
        <v>1584</v>
      </c>
      <c r="G28" s="24"/>
      <c r="H28" s="17">
        <v>51</v>
      </c>
      <c r="I28" s="17" t="s">
        <v>105</v>
      </c>
      <c r="J28" s="19" t="s">
        <v>106</v>
      </c>
      <c r="K28" s="19">
        <v>101100</v>
      </c>
      <c r="L28" s="22">
        <f t="shared" si="1"/>
        <v>6066</v>
      </c>
    </row>
    <row r="29" spans="1:13" ht="48" x14ac:dyDescent="0.25">
      <c r="A29" s="23"/>
      <c r="B29" s="17">
        <v>23</v>
      </c>
      <c r="C29" s="17" t="s">
        <v>107</v>
      </c>
      <c r="D29" s="18" t="s">
        <v>108</v>
      </c>
      <c r="E29" s="19">
        <v>27600</v>
      </c>
      <c r="F29" s="20">
        <f t="shared" si="3"/>
        <v>1656</v>
      </c>
      <c r="G29" s="24"/>
      <c r="H29" s="17">
        <v>52</v>
      </c>
      <c r="I29" s="17" t="s">
        <v>109</v>
      </c>
      <c r="J29" s="19" t="s">
        <v>110</v>
      </c>
      <c r="K29" s="19">
        <v>105600</v>
      </c>
      <c r="L29" s="22">
        <f t="shared" si="1"/>
        <v>6336</v>
      </c>
    </row>
    <row r="30" spans="1:13" ht="48" x14ac:dyDescent="0.25">
      <c r="A30" s="23"/>
      <c r="B30" s="17">
        <v>24</v>
      </c>
      <c r="C30" s="17" t="s">
        <v>111</v>
      </c>
      <c r="D30" s="18" t="s">
        <v>112</v>
      </c>
      <c r="E30" s="19">
        <v>28800</v>
      </c>
      <c r="F30" s="20">
        <f t="shared" si="3"/>
        <v>1728</v>
      </c>
      <c r="G30" s="27"/>
      <c r="H30" s="17">
        <v>53</v>
      </c>
      <c r="I30" s="17" t="s">
        <v>113</v>
      </c>
      <c r="J30" s="19" t="s">
        <v>114</v>
      </c>
      <c r="K30" s="19">
        <v>110100</v>
      </c>
      <c r="L30" s="22">
        <f t="shared" si="1"/>
        <v>6606</v>
      </c>
    </row>
    <row r="31" spans="1:13" ht="48" x14ac:dyDescent="0.25">
      <c r="A31" s="26"/>
      <c r="B31" s="17">
        <v>25</v>
      </c>
      <c r="C31" s="17" t="s">
        <v>115</v>
      </c>
      <c r="D31" s="18" t="s">
        <v>116</v>
      </c>
      <c r="E31" s="19">
        <v>30300</v>
      </c>
      <c r="F31" s="20">
        <f t="shared" si="3"/>
        <v>1818</v>
      </c>
      <c r="G31" s="21" t="s">
        <v>117</v>
      </c>
      <c r="H31" s="17">
        <v>54</v>
      </c>
      <c r="I31" s="17" t="s">
        <v>118</v>
      </c>
      <c r="J31" s="19" t="s">
        <v>119</v>
      </c>
      <c r="K31" s="19">
        <v>115500</v>
      </c>
      <c r="L31" s="22">
        <f t="shared" si="1"/>
        <v>6930</v>
      </c>
    </row>
    <row r="32" spans="1:13" ht="48" x14ac:dyDescent="0.25">
      <c r="A32" s="36" t="s">
        <v>120</v>
      </c>
      <c r="B32" s="17">
        <v>26</v>
      </c>
      <c r="C32" s="17" t="s">
        <v>121</v>
      </c>
      <c r="D32" s="18" t="s">
        <v>122</v>
      </c>
      <c r="E32" s="19">
        <v>31800</v>
      </c>
      <c r="F32" s="20">
        <f t="shared" si="3"/>
        <v>1908</v>
      </c>
      <c r="G32" s="24"/>
      <c r="H32" s="17">
        <v>55</v>
      </c>
      <c r="I32" s="17" t="s">
        <v>123</v>
      </c>
      <c r="J32" s="19" t="s">
        <v>124</v>
      </c>
      <c r="K32" s="19">
        <v>120900</v>
      </c>
      <c r="L32" s="22">
        <f t="shared" si="1"/>
        <v>7254</v>
      </c>
    </row>
    <row r="33" spans="1:12" ht="48" x14ac:dyDescent="0.25">
      <c r="A33" s="37"/>
      <c r="B33" s="17">
        <v>27</v>
      </c>
      <c r="C33" s="17" t="s">
        <v>125</v>
      </c>
      <c r="D33" s="18" t="s">
        <v>126</v>
      </c>
      <c r="E33" s="19">
        <v>33300</v>
      </c>
      <c r="F33" s="20">
        <f t="shared" si="3"/>
        <v>1998</v>
      </c>
      <c r="G33" s="24"/>
      <c r="H33" s="17">
        <v>56</v>
      </c>
      <c r="I33" s="17" t="s">
        <v>127</v>
      </c>
      <c r="J33" s="19" t="s">
        <v>128</v>
      </c>
      <c r="K33" s="19">
        <v>126300</v>
      </c>
      <c r="L33" s="22">
        <f t="shared" si="1"/>
        <v>7578</v>
      </c>
    </row>
    <row r="34" spans="1:12" ht="48" x14ac:dyDescent="0.25">
      <c r="A34" s="37"/>
      <c r="B34" s="17">
        <v>28</v>
      </c>
      <c r="C34" s="17" t="s">
        <v>129</v>
      </c>
      <c r="D34" s="18" t="s">
        <v>130</v>
      </c>
      <c r="E34" s="19">
        <v>34800</v>
      </c>
      <c r="F34" s="20">
        <f t="shared" si="3"/>
        <v>2088</v>
      </c>
      <c r="G34" s="24"/>
      <c r="H34" s="17">
        <v>57</v>
      </c>
      <c r="I34" s="17" t="s">
        <v>131</v>
      </c>
      <c r="J34" s="19" t="s">
        <v>132</v>
      </c>
      <c r="K34" s="19">
        <v>131700</v>
      </c>
      <c r="L34" s="22">
        <f t="shared" si="1"/>
        <v>7902</v>
      </c>
    </row>
    <row r="35" spans="1:12" ht="48" x14ac:dyDescent="0.25">
      <c r="A35" s="37"/>
      <c r="B35" s="38">
        <v>29</v>
      </c>
      <c r="C35" s="38" t="s">
        <v>133</v>
      </c>
      <c r="D35" s="39" t="s">
        <v>134</v>
      </c>
      <c r="E35" s="40">
        <v>36300</v>
      </c>
      <c r="F35" s="41">
        <f>ROUND(E35*6%,0)</f>
        <v>2178</v>
      </c>
      <c r="G35" s="24"/>
      <c r="H35" s="17">
        <v>58</v>
      </c>
      <c r="I35" s="17" t="s">
        <v>135</v>
      </c>
      <c r="J35" s="19" t="s">
        <v>136</v>
      </c>
      <c r="K35" s="19">
        <v>137100</v>
      </c>
      <c r="L35" s="22">
        <f t="shared" si="1"/>
        <v>8226</v>
      </c>
    </row>
    <row r="36" spans="1:12" ht="48" x14ac:dyDescent="0.25">
      <c r="A36" s="37"/>
      <c r="B36" s="38"/>
      <c r="C36" s="38"/>
      <c r="D36" s="39"/>
      <c r="E36" s="42"/>
      <c r="F36" s="41"/>
      <c r="G36" s="24"/>
      <c r="H36" s="17">
        <v>59</v>
      </c>
      <c r="I36" s="17" t="s">
        <v>137</v>
      </c>
      <c r="J36" s="19" t="s">
        <v>138</v>
      </c>
      <c r="K36" s="19">
        <v>142500</v>
      </c>
      <c r="L36" s="22">
        <f t="shared" si="1"/>
        <v>8550</v>
      </c>
    </row>
    <row r="37" spans="1:12" ht="48" x14ac:dyDescent="0.25">
      <c r="A37" s="37"/>
      <c r="B37" s="38"/>
      <c r="C37" s="38"/>
      <c r="D37" s="39"/>
      <c r="E37" s="42"/>
      <c r="F37" s="41"/>
      <c r="G37" s="24"/>
      <c r="H37" s="17">
        <v>60</v>
      </c>
      <c r="I37" s="17" t="s">
        <v>139</v>
      </c>
      <c r="J37" s="19" t="s">
        <v>140</v>
      </c>
      <c r="K37" s="19">
        <v>147900</v>
      </c>
      <c r="L37" s="22">
        <f t="shared" si="1"/>
        <v>8874</v>
      </c>
    </row>
    <row r="38" spans="1:12" ht="33" thickBot="1" x14ac:dyDescent="0.3">
      <c r="A38" s="43"/>
      <c r="B38" s="44"/>
      <c r="C38" s="44"/>
      <c r="D38" s="45"/>
      <c r="E38" s="46"/>
      <c r="F38" s="47"/>
      <c r="G38" s="48"/>
      <c r="H38" s="49">
        <v>61</v>
      </c>
      <c r="I38" s="49" t="s">
        <v>141</v>
      </c>
      <c r="J38" s="50" t="s">
        <v>142</v>
      </c>
      <c r="K38" s="50">
        <v>150000</v>
      </c>
      <c r="L38" s="51">
        <f t="shared" si="1"/>
        <v>9000</v>
      </c>
    </row>
  </sheetData>
  <mergeCells count="20">
    <mergeCell ref="C35:C38"/>
    <mergeCell ref="D35:D38"/>
    <mergeCell ref="E35:E38"/>
    <mergeCell ref="F35:F38"/>
    <mergeCell ref="A12:A16"/>
    <mergeCell ref="G12:G16"/>
    <mergeCell ref="A17:A26"/>
    <mergeCell ref="G17:G21"/>
    <mergeCell ref="G22:G25"/>
    <mergeCell ref="G26:G30"/>
    <mergeCell ref="A27:A31"/>
    <mergeCell ref="G31:G38"/>
    <mergeCell ref="A32:A38"/>
    <mergeCell ref="B35:B38"/>
    <mergeCell ref="A1:J1"/>
    <mergeCell ref="A2:J3"/>
    <mergeCell ref="A4:J4"/>
    <mergeCell ref="A5:M5"/>
    <mergeCell ref="A7:A11"/>
    <mergeCell ref="G7:G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2017-11-21T09:39:08Z</dcterms:created>
  <dcterms:modified xsi:type="dcterms:W3CDTF">2017-11-21T09:40:04Z</dcterms:modified>
</cp:coreProperties>
</file>